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数据20211114\JC-5411\0 JC-5411 肝\supplementary materials\"/>
    </mc:Choice>
  </mc:AlternateContent>
  <xr:revisionPtr revIDLastSave="0" documentId="13_ncr:1_{E637D04E-BEA4-40DE-96F8-A3E71B6170C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ay-scale valu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B41" i="1"/>
  <c r="F40" i="1"/>
  <c r="B40" i="1"/>
  <c r="F39" i="1"/>
  <c r="F41" i="1" s="1"/>
  <c r="E39" i="1"/>
  <c r="E42" i="1" s="1"/>
  <c r="D39" i="1"/>
  <c r="D42" i="1" s="1"/>
  <c r="C39" i="1"/>
  <c r="C42" i="1" s="1"/>
  <c r="B39" i="1"/>
  <c r="M26" i="1"/>
  <c r="F26" i="1"/>
  <c r="D26" i="1"/>
  <c r="C26" i="1"/>
  <c r="M25" i="1"/>
  <c r="F25" i="1"/>
  <c r="E25" i="1"/>
  <c r="D25" i="1"/>
  <c r="C25" i="1"/>
  <c r="F24" i="1"/>
  <c r="E24" i="1"/>
  <c r="D24" i="1"/>
  <c r="M23" i="1"/>
  <c r="M24" i="1" s="1"/>
  <c r="L23" i="1"/>
  <c r="L26" i="1" s="1"/>
  <c r="K23" i="1"/>
  <c r="K26" i="1" s="1"/>
  <c r="J23" i="1"/>
  <c r="J26" i="1" s="1"/>
  <c r="I23" i="1"/>
  <c r="I24" i="1" s="1"/>
  <c r="F23" i="1"/>
  <c r="E23" i="1"/>
  <c r="E26" i="1" s="1"/>
  <c r="D23" i="1"/>
  <c r="C23" i="1"/>
  <c r="C24" i="1" s="1"/>
  <c r="B23" i="1"/>
  <c r="B25" i="1" s="1"/>
  <c r="B44" i="1" l="1"/>
  <c r="E46" i="1"/>
  <c r="F46" i="1"/>
  <c r="B43" i="1"/>
  <c r="D46" i="1" s="1"/>
  <c r="J24" i="1"/>
  <c r="D41" i="1"/>
  <c r="D45" i="1" s="1"/>
  <c r="K24" i="1"/>
  <c r="I25" i="1"/>
  <c r="E41" i="1"/>
  <c r="E45" i="1" s="1"/>
  <c r="B24" i="1"/>
  <c r="L24" i="1"/>
  <c r="J25" i="1"/>
  <c r="C40" i="1"/>
  <c r="C44" i="1" s="1"/>
  <c r="C41" i="1"/>
  <c r="C45" i="1" s="1"/>
  <c r="K25" i="1"/>
  <c r="D40" i="1"/>
  <c r="D44" i="1" s="1"/>
  <c r="L25" i="1"/>
  <c r="E40" i="1"/>
  <c r="E44" i="1" s="1"/>
  <c r="B27" i="1" l="1"/>
  <c r="B28" i="1"/>
  <c r="B45" i="1"/>
  <c r="C46" i="1"/>
  <c r="K29" i="1"/>
  <c r="J28" i="1"/>
  <c r="F44" i="1"/>
  <c r="F45" i="1"/>
  <c r="I27" i="1"/>
  <c r="I29" i="1" s="1"/>
  <c r="L28" i="1" l="1"/>
  <c r="K28" i="1"/>
  <c r="J29" i="1"/>
  <c r="L29" i="1"/>
  <c r="K30" i="1"/>
  <c r="J30" i="1"/>
  <c r="I28" i="1"/>
  <c r="M30" i="1"/>
  <c r="M29" i="1"/>
  <c r="L30" i="1"/>
  <c r="M28" i="1"/>
  <c r="D30" i="1"/>
  <c r="E29" i="1"/>
  <c r="F30" i="1"/>
  <c r="F29" i="1"/>
  <c r="E28" i="1"/>
  <c r="F28" i="1"/>
  <c r="C29" i="1"/>
  <c r="C30" i="1"/>
  <c r="D29" i="1"/>
  <c r="E30" i="1"/>
  <c r="C28" i="1"/>
  <c r="D28" i="1"/>
  <c r="B29" i="1"/>
</calcChain>
</file>

<file path=xl/sharedStrings.xml><?xml version="1.0" encoding="utf-8"?>
<sst xmlns="http://schemas.openxmlformats.org/spreadsheetml/2006/main" count="15" uniqueCount="10">
  <si>
    <t>NLRP3</t>
    <phoneticPr fontId="1" type="noConversion"/>
  </si>
  <si>
    <t>pro CASP</t>
    <phoneticPr fontId="1" type="noConversion"/>
  </si>
  <si>
    <t>CASP</t>
    <phoneticPr fontId="1" type="noConversion"/>
  </si>
  <si>
    <t>G</t>
    <phoneticPr fontId="1" type="noConversion"/>
  </si>
  <si>
    <t>GN</t>
    <phoneticPr fontId="1" type="noConversion"/>
  </si>
  <si>
    <t>A</t>
    <phoneticPr fontId="1" type="noConversion"/>
  </si>
  <si>
    <t>N</t>
    <phoneticPr fontId="1" type="noConversion"/>
  </si>
  <si>
    <t>C</t>
    <phoneticPr fontId="1" type="noConversion"/>
  </si>
  <si>
    <t>PC</t>
    <phoneticPr fontId="1" type="noConversion"/>
  </si>
  <si>
    <t>time(h)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</si>
</sst>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7"/>
      <color rgb="FF76767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topLeftCell="A19" workbookViewId="0">
      <selection activeCell="H36" sqref="H36"/>
    </sheetView>
  </sheetViews>
  <sheetFormatPr defaultRowHeight="14" x14ac:dyDescent="0.3"/>
  <sheetData>
    <row r="1" spans="1:13" x14ac:dyDescent="0.3">
      <c r="A1" s="1"/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13" x14ac:dyDescent="0.3">
      <c r="A2">
        <v>0</v>
      </c>
      <c r="B2">
        <v>3486.4059999999999</v>
      </c>
      <c r="C2">
        <v>3977.9409999999998</v>
      </c>
      <c r="D2">
        <v>198.142</v>
      </c>
      <c r="E2">
        <v>3700.4059999999999</v>
      </c>
      <c r="F2">
        <v>1335.6980000000001</v>
      </c>
      <c r="G2">
        <v>9746.6479999999992</v>
      </c>
    </row>
    <row r="3" spans="1:13" x14ac:dyDescent="0.3">
      <c r="A3">
        <v>0</v>
      </c>
      <c r="B3">
        <v>2728.2339999999999</v>
      </c>
      <c r="C3">
        <v>1845.6980000000001</v>
      </c>
      <c r="D3">
        <v>1052.1130000000001</v>
      </c>
      <c r="E3">
        <v>4948.82</v>
      </c>
      <c r="F3">
        <v>2332.6979999999999</v>
      </c>
      <c r="G3">
        <v>10057.112999999999</v>
      </c>
    </row>
    <row r="4" spans="1:13" x14ac:dyDescent="0.3">
      <c r="A4">
        <v>4</v>
      </c>
      <c r="B4">
        <v>7123.527</v>
      </c>
      <c r="C4">
        <v>9514.9410000000007</v>
      </c>
      <c r="D4">
        <v>8296.2340000000004</v>
      </c>
      <c r="E4">
        <v>5020.5770000000002</v>
      </c>
      <c r="F4">
        <v>2268.1129999999998</v>
      </c>
      <c r="G4">
        <v>9798.6980000000003</v>
      </c>
    </row>
    <row r="5" spans="1:13" x14ac:dyDescent="0.3">
      <c r="A5">
        <v>4</v>
      </c>
      <c r="B5">
        <v>5172.527</v>
      </c>
      <c r="C5">
        <v>8132.6480000000001</v>
      </c>
      <c r="D5">
        <v>6711.3549999999996</v>
      </c>
      <c r="E5">
        <v>4776.4059999999999</v>
      </c>
      <c r="F5">
        <v>4262.2340000000004</v>
      </c>
      <c r="G5">
        <v>9932.2839999999997</v>
      </c>
    </row>
    <row r="6" spans="1:13" x14ac:dyDescent="0.3">
      <c r="A6">
        <v>4</v>
      </c>
      <c r="B6">
        <v>7335.82</v>
      </c>
      <c r="C6">
        <v>9870.2340000000004</v>
      </c>
      <c r="D6">
        <v>7279.1130000000003</v>
      </c>
      <c r="E6">
        <v>5239.527</v>
      </c>
      <c r="F6">
        <v>7947.2340000000004</v>
      </c>
      <c r="G6">
        <v>8877.1129999999994</v>
      </c>
    </row>
    <row r="7" spans="1:13" x14ac:dyDescent="0.3">
      <c r="A7">
        <v>8</v>
      </c>
      <c r="B7">
        <v>6058.9409999999998</v>
      </c>
      <c r="C7">
        <v>3016.6979999999999</v>
      </c>
      <c r="D7">
        <v>3608.527</v>
      </c>
      <c r="E7">
        <v>7250.4560000000001</v>
      </c>
      <c r="F7">
        <v>6549.4059999999999</v>
      </c>
      <c r="G7">
        <v>9517.6980000000003</v>
      </c>
    </row>
    <row r="8" spans="1:13" x14ac:dyDescent="0.3">
      <c r="A8">
        <v>8</v>
      </c>
      <c r="B8">
        <v>9814.6479999999992</v>
      </c>
      <c r="C8">
        <v>5830.82</v>
      </c>
      <c r="D8">
        <v>5082.82</v>
      </c>
      <c r="E8">
        <v>10397.82</v>
      </c>
      <c r="F8">
        <v>8118.2340000000004</v>
      </c>
      <c r="G8">
        <v>9474.527</v>
      </c>
    </row>
    <row r="9" spans="1:13" x14ac:dyDescent="0.3">
      <c r="A9">
        <v>8</v>
      </c>
      <c r="B9">
        <v>6641.527</v>
      </c>
      <c r="C9">
        <v>4587.527</v>
      </c>
      <c r="D9">
        <v>7422.9409999999998</v>
      </c>
      <c r="E9">
        <v>9164.5769999999993</v>
      </c>
      <c r="F9">
        <v>10080.234</v>
      </c>
      <c r="G9">
        <v>9621.4060000000009</v>
      </c>
    </row>
    <row r="10" spans="1:13" x14ac:dyDescent="0.3">
      <c r="A10">
        <v>12</v>
      </c>
      <c r="B10">
        <v>5679.9409999999998</v>
      </c>
      <c r="C10">
        <v>6941.6980000000003</v>
      </c>
      <c r="D10">
        <v>3930.527</v>
      </c>
      <c r="E10">
        <v>12151.112999999999</v>
      </c>
      <c r="F10">
        <v>6122.4059999999999</v>
      </c>
      <c r="G10">
        <v>11585.527</v>
      </c>
    </row>
    <row r="11" spans="1:13" x14ac:dyDescent="0.3">
      <c r="A11">
        <v>12</v>
      </c>
      <c r="B11">
        <v>5301.9409999999998</v>
      </c>
      <c r="C11">
        <v>3297.5770000000002</v>
      </c>
      <c r="D11">
        <v>3621.1129999999998</v>
      </c>
      <c r="E11">
        <v>8525.8700000000008</v>
      </c>
      <c r="F11">
        <v>5148.527</v>
      </c>
      <c r="G11">
        <v>11262.527</v>
      </c>
    </row>
    <row r="12" spans="1:13" x14ac:dyDescent="0.3">
      <c r="A12">
        <v>12</v>
      </c>
      <c r="B12">
        <v>7489.527</v>
      </c>
      <c r="C12">
        <v>7288.2340000000004</v>
      </c>
      <c r="D12">
        <v>5051.7700000000004</v>
      </c>
      <c r="E12">
        <v>10148.112999999999</v>
      </c>
      <c r="F12">
        <v>5020.2340000000004</v>
      </c>
      <c r="G12">
        <v>10501.991</v>
      </c>
    </row>
    <row r="13" spans="1:13" x14ac:dyDescent="0.3">
      <c r="A13">
        <v>16</v>
      </c>
      <c r="B13">
        <v>5711.527</v>
      </c>
      <c r="C13">
        <v>2391.4059999999999</v>
      </c>
      <c r="D13">
        <v>1821.627</v>
      </c>
      <c r="E13">
        <v>12212.647999999999</v>
      </c>
      <c r="F13">
        <v>6629.3549999999996</v>
      </c>
      <c r="G13">
        <v>11981.234</v>
      </c>
    </row>
    <row r="14" spans="1:13" x14ac:dyDescent="0.3">
      <c r="A14">
        <v>16</v>
      </c>
      <c r="B14">
        <v>4288.9409999999998</v>
      </c>
      <c r="C14">
        <v>975.16300000000001</v>
      </c>
      <c r="D14">
        <v>2275.991</v>
      </c>
      <c r="E14">
        <v>9868.4060000000009</v>
      </c>
      <c r="F14">
        <v>3994.4059999999999</v>
      </c>
      <c r="G14">
        <v>10380.991</v>
      </c>
    </row>
    <row r="15" spans="1:13" x14ac:dyDescent="0.3">
      <c r="A15">
        <v>16</v>
      </c>
      <c r="B15">
        <v>4438.4059999999999</v>
      </c>
      <c r="C15">
        <v>3878.2339999999999</v>
      </c>
      <c r="D15">
        <v>3093.6480000000001</v>
      </c>
      <c r="E15">
        <v>10560.527</v>
      </c>
      <c r="F15">
        <v>2210.4560000000001</v>
      </c>
      <c r="G15">
        <v>12854.112999999999</v>
      </c>
    </row>
    <row r="16" spans="1:13" x14ac:dyDescent="0.3">
      <c r="A16" t="s">
        <v>9</v>
      </c>
      <c r="B16">
        <v>0</v>
      </c>
      <c r="C16">
        <v>4</v>
      </c>
      <c r="D16">
        <v>8</v>
      </c>
      <c r="E16">
        <v>12</v>
      </c>
      <c r="F16">
        <v>16</v>
      </c>
      <c r="H16" t="s">
        <v>9</v>
      </c>
      <c r="I16">
        <v>0</v>
      </c>
      <c r="J16">
        <v>4</v>
      </c>
      <c r="K16">
        <v>8</v>
      </c>
      <c r="L16">
        <v>12</v>
      </c>
      <c r="M16">
        <v>16</v>
      </c>
    </row>
    <row r="17" spans="1:13" x14ac:dyDescent="0.3">
      <c r="C17">
        <v>7123.527</v>
      </c>
      <c r="D17">
        <v>6058.9409999999998</v>
      </c>
      <c r="E17">
        <v>5679.9409999999998</v>
      </c>
      <c r="F17">
        <v>5711.527</v>
      </c>
      <c r="J17">
        <v>8296.2340000000004</v>
      </c>
      <c r="K17">
        <v>3608.527</v>
      </c>
      <c r="L17">
        <v>3930.527</v>
      </c>
      <c r="M17">
        <v>1821.627</v>
      </c>
    </row>
    <row r="18" spans="1:13" x14ac:dyDescent="0.3">
      <c r="A18" t="s">
        <v>6</v>
      </c>
      <c r="B18">
        <v>3486.4059999999999</v>
      </c>
      <c r="C18">
        <v>5172.527</v>
      </c>
      <c r="D18">
        <v>9814.6479999999992</v>
      </c>
      <c r="E18">
        <v>5301.9409999999998</v>
      </c>
      <c r="F18">
        <v>4288.9409999999998</v>
      </c>
      <c r="H18" t="s">
        <v>7</v>
      </c>
      <c r="I18">
        <v>198.142</v>
      </c>
      <c r="J18">
        <v>6711.3549999999996</v>
      </c>
      <c r="K18">
        <v>5082.82</v>
      </c>
      <c r="L18">
        <v>3621.1129999999998</v>
      </c>
      <c r="M18">
        <v>2275.991</v>
      </c>
    </row>
    <row r="19" spans="1:13" x14ac:dyDescent="0.3">
      <c r="B19">
        <v>2728.2339999999999</v>
      </c>
      <c r="C19">
        <v>7335.82</v>
      </c>
      <c r="D19">
        <v>6641.527</v>
      </c>
      <c r="E19">
        <v>7489.527</v>
      </c>
      <c r="F19">
        <v>4438.4059999999999</v>
      </c>
      <c r="I19">
        <v>1052.1130000000001</v>
      </c>
      <c r="J19">
        <v>7279.1130000000003</v>
      </c>
      <c r="K19">
        <v>7422.9409999999998</v>
      </c>
      <c r="L19">
        <v>5051.7700000000004</v>
      </c>
      <c r="M19">
        <v>3093.6480000000001</v>
      </c>
    </row>
    <row r="20" spans="1:13" x14ac:dyDescent="0.3">
      <c r="A20" t="s">
        <v>5</v>
      </c>
      <c r="B20">
        <v>9746.6479999999992</v>
      </c>
      <c r="C20">
        <v>9798.6980000000003</v>
      </c>
      <c r="D20">
        <v>9517.6980000000003</v>
      </c>
      <c r="E20">
        <v>11585.527</v>
      </c>
      <c r="F20">
        <v>11981.234</v>
      </c>
      <c r="H20" t="s">
        <v>8</v>
      </c>
      <c r="I20">
        <v>3977.9409999999998</v>
      </c>
      <c r="J20">
        <v>9514.9410000000007</v>
      </c>
      <c r="K20">
        <v>3016.6979999999999</v>
      </c>
      <c r="L20">
        <v>6941.6980000000003</v>
      </c>
      <c r="M20">
        <v>2391.4059999999999</v>
      </c>
    </row>
    <row r="21" spans="1:13" x14ac:dyDescent="0.3">
      <c r="B21">
        <v>10057.112999999999</v>
      </c>
      <c r="C21">
        <v>9932.2839999999997</v>
      </c>
      <c r="D21">
        <v>9474.527</v>
      </c>
      <c r="E21">
        <v>11262.527</v>
      </c>
      <c r="F21">
        <v>10380.991</v>
      </c>
      <c r="I21">
        <v>1845.6980000000001</v>
      </c>
      <c r="J21">
        <v>8132.6480000000001</v>
      </c>
      <c r="K21">
        <v>5830.82</v>
      </c>
      <c r="L21">
        <v>3297.5770000000002</v>
      </c>
      <c r="M21">
        <v>975.16300000000001</v>
      </c>
    </row>
    <row r="22" spans="1:13" x14ac:dyDescent="0.3">
      <c r="C22">
        <v>8877.1129999999994</v>
      </c>
      <c r="D22">
        <v>9621.4060000000009</v>
      </c>
      <c r="E22">
        <v>10501.991</v>
      </c>
      <c r="F22">
        <v>12854.112999999999</v>
      </c>
      <c r="J22">
        <v>9870.2340000000004</v>
      </c>
      <c r="K22">
        <v>4587.527</v>
      </c>
      <c r="L22">
        <v>7288.2340000000004</v>
      </c>
      <c r="M22">
        <v>3878.2339999999999</v>
      </c>
    </row>
    <row r="23" spans="1:13" x14ac:dyDescent="0.3">
      <c r="B23">
        <f>AVERAGE(B20:B22)</f>
        <v>9901.8804999999993</v>
      </c>
      <c r="C23">
        <f>AVERAGE(C20:C22)</f>
        <v>9536.0316666666677</v>
      </c>
      <c r="D23">
        <f>AVERAGE(D20:D22)</f>
        <v>9537.8770000000004</v>
      </c>
      <c r="E23">
        <f>AVERAGE(E20:E22)</f>
        <v>11116.681666666665</v>
      </c>
      <c r="F23">
        <f>AVERAGE(F20:F22)</f>
        <v>11738.779333333332</v>
      </c>
      <c r="I23">
        <f>AVERAGE(I20:I22)</f>
        <v>2911.8195000000001</v>
      </c>
      <c r="J23">
        <f>AVERAGE(J20:J22)</f>
        <v>9172.6076666666668</v>
      </c>
      <c r="K23">
        <f>AVERAGE(K20:K22)</f>
        <v>4478.3483333333334</v>
      </c>
      <c r="L23">
        <f>AVERAGE(L20:L22)</f>
        <v>5842.5030000000006</v>
      </c>
      <c r="M23">
        <f>AVERAGE(M20:M22)</f>
        <v>2414.9343333333331</v>
      </c>
    </row>
    <row r="24" spans="1:13" x14ac:dyDescent="0.3">
      <c r="B24">
        <f>B18/B23</f>
        <v>0.35209534188985619</v>
      </c>
      <c r="C24">
        <f>C17/C23</f>
        <v>0.74701167624058851</v>
      </c>
      <c r="D24">
        <f>D17/D23</f>
        <v>0.63525048603583367</v>
      </c>
      <c r="E24">
        <f>E17/E23</f>
        <v>0.51093853096749953</v>
      </c>
      <c r="F24">
        <f>F17/F23</f>
        <v>0.4865520372958711</v>
      </c>
      <c r="I24">
        <f>I18/I23</f>
        <v>6.8047487146782271E-2</v>
      </c>
      <c r="J24">
        <f>J17/J23</f>
        <v>0.90445752194859308</v>
      </c>
      <c r="K24">
        <f>K17/K23</f>
        <v>0.8057718452003696</v>
      </c>
      <c r="L24">
        <f>L17/L23</f>
        <v>0.67274710855946496</v>
      </c>
      <c r="M24">
        <f>M17/M23</f>
        <v>0.75431740517996149</v>
      </c>
    </row>
    <row r="25" spans="1:13" x14ac:dyDescent="0.3">
      <c r="B25">
        <f>B19/B23</f>
        <v>0.27552685573210062</v>
      </c>
      <c r="C25">
        <f>C18/C23</f>
        <v>0.54241923483545473</v>
      </c>
      <c r="D25">
        <f>D18/D23</f>
        <v>1.0290180928103811</v>
      </c>
      <c r="E25">
        <f>E18/E23</f>
        <v>0.47693557834779537</v>
      </c>
      <c r="F25">
        <f>F18/F23</f>
        <v>0.36536516090912124</v>
      </c>
      <c r="I25">
        <f>I19/I23</f>
        <v>0.36132493789536063</v>
      </c>
      <c r="J25">
        <f>J18/J23</f>
        <v>0.73167361386109642</v>
      </c>
      <c r="K25">
        <f>K18/K23</f>
        <v>1.1349764738413604</v>
      </c>
      <c r="L25">
        <f>L18/L23</f>
        <v>0.61978795731897773</v>
      </c>
      <c r="M25">
        <f>M18/M23</f>
        <v>0.94246496419571391</v>
      </c>
    </row>
    <row r="26" spans="1:13" x14ac:dyDescent="0.3">
      <c r="C26">
        <f>C19/C23</f>
        <v>0.76927387160871763</v>
      </c>
      <c r="D26">
        <f>D19/D23</f>
        <v>0.69633179375242515</v>
      </c>
      <c r="E26">
        <f>E19/E23</f>
        <v>0.67371966064813416</v>
      </c>
      <c r="F26">
        <f>F19/F23</f>
        <v>0.3780977454271367</v>
      </c>
      <c r="J26">
        <f>J19/J23</f>
        <v>0.79357073413838009</v>
      </c>
      <c r="K26">
        <f>K19/K23</f>
        <v>1.6575175594871472</v>
      </c>
      <c r="L26">
        <f>L19/L23</f>
        <v>0.8646585205005457</v>
      </c>
      <c r="M26">
        <f>M19/M23</f>
        <v>1.2810484977990431</v>
      </c>
    </row>
    <row r="27" spans="1:13" x14ac:dyDescent="0.3">
      <c r="B27">
        <f>AVERAGE(B24:B26)</f>
        <v>0.31381109881097841</v>
      </c>
      <c r="I27">
        <f>AVERAGE(I24:I26)</f>
        <v>0.21468621252107145</v>
      </c>
    </row>
    <row r="28" spans="1:13" x14ac:dyDescent="0.3">
      <c r="B28">
        <f>B24/B27</f>
        <v>1.1219977343820398</v>
      </c>
      <c r="C28">
        <f>C24/B27</f>
        <v>2.3804501468271679</v>
      </c>
      <c r="D28">
        <f>D24/B27</f>
        <v>2.0243085360676543</v>
      </c>
      <c r="E28">
        <f>E24/B27</f>
        <v>1.6281722759438131</v>
      </c>
      <c r="F28">
        <f>F24/B27</f>
        <v>1.5504615328756801</v>
      </c>
      <c r="I28">
        <f>I24/I27</f>
        <v>0.31696253964191301</v>
      </c>
      <c r="J28">
        <f>J24/I27</f>
        <v>4.2129278416508491</v>
      </c>
      <c r="K28">
        <f>K24/I27</f>
        <v>3.7532538104713318</v>
      </c>
      <c r="L28">
        <f>L24/I27</f>
        <v>3.1336297783605214</v>
      </c>
      <c r="M28">
        <f>M24/I27</f>
        <v>3.5135810368163498</v>
      </c>
    </row>
    <row r="29" spans="1:13" x14ac:dyDescent="0.3">
      <c r="B29">
        <f>B25/B27</f>
        <v>0.87800226561796024</v>
      </c>
      <c r="C29">
        <f>C25/B27</f>
        <v>1.7284896451740115</v>
      </c>
      <c r="D29">
        <f>D25/B27</f>
        <v>3.2791003782508086</v>
      </c>
      <c r="E29">
        <f>E25/B27</f>
        <v>1.5198174320630822</v>
      </c>
      <c r="F29">
        <f>F25/B27</f>
        <v>1.1642837436071565</v>
      </c>
      <c r="I29">
        <f>I25/I27</f>
        <v>1.6830374603580871</v>
      </c>
      <c r="J29">
        <f>J25/I27</f>
        <v>3.4081071405052743</v>
      </c>
      <c r="K29">
        <f>K25/I27</f>
        <v>5.2866761237867683</v>
      </c>
      <c r="L29">
        <f>L25/I27</f>
        <v>2.8869481185623207</v>
      </c>
      <c r="M29">
        <f>M25/I27</f>
        <v>4.3899650244340256</v>
      </c>
    </row>
    <row r="30" spans="1:13" x14ac:dyDescent="0.3">
      <c r="C30">
        <f>C26/B27</f>
        <v>2.4513915362569239</v>
      </c>
      <c r="D30">
        <f>D26/B27</f>
        <v>2.2189520905755313</v>
      </c>
      <c r="E30">
        <f>E26/B27</f>
        <v>2.1468955789034849</v>
      </c>
      <c r="F30">
        <f>F26/B27</f>
        <v>1.2048577850169693</v>
      </c>
      <c r="J30">
        <f>J26/I27</f>
        <v>3.69642151128122</v>
      </c>
      <c r="K30">
        <f>K26/I27</f>
        <v>7.7206521090610876</v>
      </c>
      <c r="L30">
        <f>L26/I27</f>
        <v>4.0275456460236327</v>
      </c>
      <c r="M30">
        <f>M26/I27</f>
        <v>5.9670739110612807</v>
      </c>
    </row>
    <row r="32" spans="1:13" x14ac:dyDescent="0.3">
      <c r="A32" t="s">
        <v>9</v>
      </c>
      <c r="B32">
        <v>0</v>
      </c>
      <c r="C32">
        <v>4</v>
      </c>
      <c r="D32">
        <v>8</v>
      </c>
      <c r="E32">
        <v>12</v>
      </c>
      <c r="F32">
        <v>16</v>
      </c>
    </row>
    <row r="33" spans="1:6" x14ac:dyDescent="0.3">
      <c r="C33">
        <v>2268.1129999999998</v>
      </c>
      <c r="D33">
        <v>6549.4059999999999</v>
      </c>
      <c r="E33">
        <v>6122.4059999999999</v>
      </c>
      <c r="F33">
        <v>6629.3549999999996</v>
      </c>
    </row>
    <row r="34" spans="1:6" x14ac:dyDescent="0.3">
      <c r="A34" t="s">
        <v>4</v>
      </c>
      <c r="B34">
        <v>1335.6980000000001</v>
      </c>
      <c r="C34">
        <v>4262.2340000000004</v>
      </c>
      <c r="D34">
        <v>8118.2340000000004</v>
      </c>
      <c r="E34">
        <v>5148.527</v>
      </c>
      <c r="F34">
        <v>3994.4059999999999</v>
      </c>
    </row>
    <row r="35" spans="1:6" x14ac:dyDescent="0.3">
      <c r="B35">
        <v>2332.6979999999999</v>
      </c>
      <c r="C35">
        <v>7947.2340000000004</v>
      </c>
      <c r="D35">
        <v>10080.234</v>
      </c>
      <c r="E35">
        <v>5020.2340000000004</v>
      </c>
      <c r="F35">
        <v>2210.4560000000001</v>
      </c>
    </row>
    <row r="36" spans="1:6" x14ac:dyDescent="0.3">
      <c r="A36" t="s">
        <v>3</v>
      </c>
      <c r="B36">
        <v>3700.4059999999999</v>
      </c>
      <c r="C36">
        <v>5020.5770000000002</v>
      </c>
      <c r="D36">
        <v>7250.4560000000001</v>
      </c>
      <c r="E36">
        <v>12151.112999999999</v>
      </c>
      <c r="F36">
        <v>12212.647999999999</v>
      </c>
    </row>
    <row r="37" spans="1:6" x14ac:dyDescent="0.3">
      <c r="B37">
        <v>4948.82</v>
      </c>
      <c r="C37">
        <v>4776.4059999999999</v>
      </c>
      <c r="D37">
        <v>10397.82</v>
      </c>
      <c r="E37">
        <v>8525.8700000000008</v>
      </c>
      <c r="F37">
        <v>9868.4060000000009</v>
      </c>
    </row>
    <row r="38" spans="1:6" x14ac:dyDescent="0.3">
      <c r="C38">
        <v>5239.527</v>
      </c>
      <c r="D38">
        <v>9164.5769999999993</v>
      </c>
      <c r="E38">
        <v>10148.112999999999</v>
      </c>
      <c r="F38">
        <v>10560.527</v>
      </c>
    </row>
    <row r="39" spans="1:6" x14ac:dyDescent="0.3">
      <c r="B39">
        <f>AVERAGE(B36:B38)</f>
        <v>4324.6129999999994</v>
      </c>
      <c r="C39">
        <f>AVERAGE(C36:C38)</f>
        <v>5012.17</v>
      </c>
      <c r="D39">
        <f>AVERAGE(D36:D38)</f>
        <v>8937.6176666666652</v>
      </c>
      <c r="E39">
        <f>AVERAGE(E36:E38)</f>
        <v>10275.031999999999</v>
      </c>
      <c r="F39">
        <f>AVERAGE(F36:F38)</f>
        <v>10880.527</v>
      </c>
    </row>
    <row r="40" spans="1:6" x14ac:dyDescent="0.3">
      <c r="B40">
        <f>B34/B39</f>
        <v>0.3088595441950529</v>
      </c>
      <c r="C40">
        <f>C33/C39</f>
        <v>0.45252116348806998</v>
      </c>
      <c r="D40">
        <f>D33/D39</f>
        <v>0.73279102376759397</v>
      </c>
      <c r="E40">
        <f>E33/E39</f>
        <v>0.59585274284303935</v>
      </c>
      <c r="F40">
        <f>F33/F39</f>
        <v>0.60928620461122884</v>
      </c>
    </row>
    <row r="41" spans="1:6" x14ac:dyDescent="0.3">
      <c r="B41">
        <f>B35/B39</f>
        <v>0.53940040415177037</v>
      </c>
      <c r="C41">
        <f>C34/C39</f>
        <v>0.85037698242477811</v>
      </c>
      <c r="D41">
        <f>D34/D39</f>
        <v>0.90832191561263564</v>
      </c>
      <c r="E41">
        <f>E34/E39</f>
        <v>0.50107162683288975</v>
      </c>
      <c r="F41">
        <f>F34/F39</f>
        <v>0.36711512227302961</v>
      </c>
    </row>
    <row r="42" spans="1:6" x14ac:dyDescent="0.3">
      <c r="C42">
        <f>C35/C39</f>
        <v>1.5855874800735013</v>
      </c>
      <c r="D42">
        <f>D35/D39</f>
        <v>1.1278435010254226</v>
      </c>
      <c r="E42">
        <f>E35/E39</f>
        <v>0.48858572897875169</v>
      </c>
      <c r="F42">
        <f>F35/F39</f>
        <v>0.20315707134406266</v>
      </c>
    </row>
    <row r="43" spans="1:6" x14ac:dyDescent="0.3">
      <c r="B43">
        <f>AVERAGE(B40:B42)</f>
        <v>0.42412997417341164</v>
      </c>
    </row>
    <row r="44" spans="1:6" x14ac:dyDescent="0.3">
      <c r="B44">
        <f>B40/B43</f>
        <v>0.72821909085060621</v>
      </c>
      <c r="C44">
        <f>C40/B43</f>
        <v>1.0669398322294716</v>
      </c>
      <c r="D44">
        <f>D40/B43</f>
        <v>1.7277510866703842</v>
      </c>
      <c r="E44">
        <f>E40/B43</f>
        <v>1.4048824160666757</v>
      </c>
      <c r="F44">
        <f>F40/B43</f>
        <v>1.4365553997891067</v>
      </c>
    </row>
    <row r="45" spans="1:6" x14ac:dyDescent="0.3">
      <c r="B45">
        <f>B41/B43</f>
        <v>1.2717809091493939</v>
      </c>
      <c r="C45">
        <f>C41/B43</f>
        <v>2.0049914747998669</v>
      </c>
      <c r="D45">
        <f>D41/B43</f>
        <v>2.1416121729733142</v>
      </c>
      <c r="E45">
        <f>E41/B43</f>
        <v>1.1814105518230111</v>
      </c>
      <c r="F45">
        <f>F41/B43</f>
        <v>0.86557221754605185</v>
      </c>
    </row>
    <row r="46" spans="1:6" x14ac:dyDescent="0.3">
      <c r="C46">
        <f>C42/B43</f>
        <v>3.738447119102247</v>
      </c>
      <c r="D46">
        <f>D42/B43</f>
        <v>2.6591931004722804</v>
      </c>
      <c r="E46">
        <f>E42/B43</f>
        <v>1.1519717037942392</v>
      </c>
      <c r="F46">
        <f>F42/B43</f>
        <v>0.47899720301541093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gray-scale value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2021-12-02T13:47:14Z</dcterms:modified>
</cp:coreProperties>
</file>